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<sst xmlns="http://schemas.openxmlformats.org/spreadsheetml/2006/main" count="130" uniqueCount="37">
  <si>
    <t>金木集团2024年闽西北项目集约人工林钙镁磷配送货地点如下表</t>
  </si>
  <si>
    <t>标段</t>
  </si>
  <si>
    <t>场别</t>
  </si>
  <si>
    <t>面积</t>
  </si>
  <si>
    <t>斤/株</t>
  </si>
  <si>
    <t>株/亩</t>
  </si>
  <si>
    <t>数量（斤）</t>
  </si>
  <si>
    <t>实际数量（吨）</t>
  </si>
  <si>
    <t>规格（包）</t>
  </si>
  <si>
    <t>包数</t>
  </si>
  <si>
    <t>配送地点</t>
  </si>
  <si>
    <t>备注</t>
  </si>
  <si>
    <t>建宁县金木林业集团有限公司化肥采购标二</t>
  </si>
  <si>
    <t>武调场</t>
  </si>
  <si>
    <t>25公斤/包</t>
  </si>
  <si>
    <t>毛坊村</t>
  </si>
  <si>
    <t>闽江源</t>
  </si>
  <si>
    <t>安寅村</t>
  </si>
  <si>
    <t>将上村</t>
  </si>
  <si>
    <t>枫源场</t>
  </si>
  <si>
    <t>大南村</t>
  </si>
  <si>
    <t>濉溪场</t>
  </si>
  <si>
    <t>斗埕村</t>
  </si>
  <si>
    <t>溪枫村</t>
  </si>
  <si>
    <t>杨林村</t>
  </si>
  <si>
    <t>仍田村</t>
  </si>
  <si>
    <t>小计</t>
  </si>
  <si>
    <t>建宁县金木林业集团有限公司化肥采购标四</t>
  </si>
  <si>
    <t>黄埠林场</t>
  </si>
  <si>
    <t>黄埠村</t>
  </si>
  <si>
    <t>宏森</t>
  </si>
  <si>
    <t>汪家林场</t>
  </si>
  <si>
    <t>汪家村</t>
  </si>
  <si>
    <t>大南林场</t>
  </si>
  <si>
    <t>沙洲林场（兰溪）</t>
  </si>
  <si>
    <t>兰溪村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</si>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</sst>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/>
    <xf numFmtId="0" fontId="24" fillId="0" borderId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2" borderId="1" xfId="51" applyFont="1" applyFill="1" applyBorder="1" applyAlignment="1" applyProtection="1">
      <alignment horizontal="center" vertical="center" wrapText="1"/>
    </xf>
    <xf numFmtId="1" fontId="4" fillId="2" borderId="1" xfId="52" applyNumberFormat="1" applyFont="1" applyFill="1" applyBorder="1" applyAlignment="1">
      <alignment horizontal="center" vertical="center" wrapText="1"/>
    </xf>
    <xf numFmtId="1" fontId="4" fillId="2" borderId="1" xfId="50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14" xfId="50"/>
    <cellStyle name="常规 3 5" xfId="51"/>
    <cellStyle name="常规 3 6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topLeftCell="A28" workbookViewId="0">
      <selection activeCell="M27" sqref="M27"/>
    </sheetView>
  </sheetViews>
  <sheetFormatPr defaultColWidth="9" defaultRowHeight="14.4"/>
  <cols>
    <col min="2" max="2" width="12.1296296296296" style="1" customWidth="1"/>
    <col min="3" max="3" width="12.6296296296296" style="1" customWidth="1"/>
    <col min="4" max="4" width="11.5" style="1" customWidth="1"/>
    <col min="5" max="5" width="12.6296296296296" style="1" customWidth="1"/>
    <col min="6" max="7" width="14" style="1" customWidth="1"/>
    <col min="8" max="8" width="14.1296296296296" style="1" customWidth="1"/>
    <col min="9" max="9" width="11.6296296296296" style="1" customWidth="1"/>
    <col min="10" max="10" width="13.6296296296296" style="1" customWidth="1"/>
    <col min="11" max="11" width="15.6296296296296" style="1" customWidth="1"/>
  </cols>
  <sheetData>
    <row r="1" ht="30" customHeight="1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ht="39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24.95" customHeight="1" spans="1:11">
      <c r="A3" s="6" t="s">
        <v>12</v>
      </c>
      <c r="B3" s="7" t="s">
        <v>13</v>
      </c>
      <c r="C3" s="8">
        <v>184</v>
      </c>
      <c r="D3" s="9">
        <v>1</v>
      </c>
      <c r="E3" s="9">
        <v>200</v>
      </c>
      <c r="F3" s="9">
        <v>36800</v>
      </c>
      <c r="G3" s="9">
        <v>18.4</v>
      </c>
      <c r="H3" s="9" t="s">
        <v>14</v>
      </c>
      <c r="I3" s="9">
        <v>920</v>
      </c>
      <c r="J3" s="11" t="s">
        <v>15</v>
      </c>
      <c r="K3" s="9" t="s">
        <v>16</v>
      </c>
    </row>
    <row r="4" ht="24.95" customHeight="1" spans="1:11">
      <c r="A4" s="10"/>
      <c r="B4" s="11" t="s">
        <v>13</v>
      </c>
      <c r="C4" s="8">
        <v>215</v>
      </c>
      <c r="D4" s="9">
        <v>1</v>
      </c>
      <c r="E4" s="9">
        <v>200</v>
      </c>
      <c r="F4" s="9">
        <v>43000</v>
      </c>
      <c r="G4" s="9">
        <v>21.5</v>
      </c>
      <c r="H4" s="9" t="s">
        <v>14</v>
      </c>
      <c r="I4" s="9">
        <v>1075</v>
      </c>
      <c r="J4" s="11" t="s">
        <v>17</v>
      </c>
      <c r="K4" s="9" t="s">
        <v>16</v>
      </c>
    </row>
    <row r="5" ht="24.95" customHeight="1" spans="1:11">
      <c r="A5" s="10"/>
      <c r="B5" s="11" t="s">
        <v>13</v>
      </c>
      <c r="C5" s="8">
        <v>78</v>
      </c>
      <c r="D5" s="9">
        <v>1</v>
      </c>
      <c r="E5" s="9">
        <v>200</v>
      </c>
      <c r="F5" s="9">
        <v>15600</v>
      </c>
      <c r="G5" s="9">
        <v>7.8</v>
      </c>
      <c r="H5" s="9" t="s">
        <v>14</v>
      </c>
      <c r="I5" s="9">
        <v>390</v>
      </c>
      <c r="J5" s="11" t="s">
        <v>18</v>
      </c>
      <c r="K5" s="9" t="s">
        <v>16</v>
      </c>
    </row>
    <row r="6" ht="24.95" customHeight="1" spans="1:11">
      <c r="A6" s="10"/>
      <c r="B6" s="11" t="s">
        <v>13</v>
      </c>
      <c r="C6" s="8">
        <v>281</v>
      </c>
      <c r="D6" s="9">
        <v>1</v>
      </c>
      <c r="E6" s="9">
        <v>200</v>
      </c>
      <c r="F6" s="9">
        <v>56200</v>
      </c>
      <c r="G6" s="9">
        <v>28.1</v>
      </c>
      <c r="H6" s="9" t="s">
        <v>14</v>
      </c>
      <c r="I6" s="9">
        <v>1405</v>
      </c>
      <c r="J6" s="11" t="s">
        <v>17</v>
      </c>
      <c r="K6" s="9" t="s">
        <v>16</v>
      </c>
    </row>
    <row r="7" ht="24.95" customHeight="1" spans="1:11">
      <c r="A7" s="10"/>
      <c r="B7" s="11" t="s">
        <v>19</v>
      </c>
      <c r="C7" s="12">
        <v>237</v>
      </c>
      <c r="D7" s="9">
        <v>1</v>
      </c>
      <c r="E7" s="9">
        <v>200</v>
      </c>
      <c r="F7" s="9">
        <v>47400</v>
      </c>
      <c r="G7" s="9">
        <v>23.7</v>
      </c>
      <c r="H7" s="9" t="s">
        <v>14</v>
      </c>
      <c r="I7" s="9">
        <v>1185</v>
      </c>
      <c r="J7" s="11" t="s">
        <v>20</v>
      </c>
      <c r="K7" s="9" t="s">
        <v>16</v>
      </c>
    </row>
    <row r="8" ht="24.95" customHeight="1" spans="1:11">
      <c r="A8" s="10"/>
      <c r="B8" s="9" t="s">
        <v>21</v>
      </c>
      <c r="C8" s="9">
        <v>680</v>
      </c>
      <c r="D8" s="9">
        <v>1</v>
      </c>
      <c r="E8" s="9">
        <v>40</v>
      </c>
      <c r="F8" s="9">
        <v>27200</v>
      </c>
      <c r="G8" s="9">
        <v>13.6</v>
      </c>
      <c r="H8" s="9" t="s">
        <v>14</v>
      </c>
      <c r="I8" s="9">
        <v>680</v>
      </c>
      <c r="J8" s="9" t="s">
        <v>22</v>
      </c>
      <c r="K8" s="9" t="s">
        <v>16</v>
      </c>
    </row>
    <row r="9" ht="24.95" customHeight="1" spans="1:11">
      <c r="A9" s="10"/>
      <c r="B9" s="13" t="s">
        <v>19</v>
      </c>
      <c r="C9" s="9">
        <v>760</v>
      </c>
      <c r="D9" s="9">
        <v>1</v>
      </c>
      <c r="E9" s="9">
        <v>40</v>
      </c>
      <c r="F9" s="9">
        <v>30400</v>
      </c>
      <c r="G9" s="9">
        <v>15.2</v>
      </c>
      <c r="H9" s="9" t="s">
        <v>14</v>
      </c>
      <c r="I9" s="9">
        <v>760</v>
      </c>
      <c r="J9" s="9" t="s">
        <v>23</v>
      </c>
      <c r="K9" s="9" t="s">
        <v>16</v>
      </c>
    </row>
    <row r="10" ht="24.95" customHeight="1" spans="1:11">
      <c r="A10" s="10"/>
      <c r="B10" s="14"/>
      <c r="C10" s="9">
        <v>63</v>
      </c>
      <c r="D10" s="9">
        <v>1</v>
      </c>
      <c r="E10" s="9">
        <v>40</v>
      </c>
      <c r="F10" s="9">
        <v>2520</v>
      </c>
      <c r="G10" s="9">
        <v>1.26</v>
      </c>
      <c r="H10" s="9" t="s">
        <v>14</v>
      </c>
      <c r="I10" s="9">
        <v>63</v>
      </c>
      <c r="J10" s="9" t="s">
        <v>24</v>
      </c>
      <c r="K10" s="9"/>
    </row>
    <row r="11" ht="24.95" customHeight="1" spans="1:11">
      <c r="A11" s="10"/>
      <c r="B11" s="9" t="s">
        <v>19</v>
      </c>
      <c r="C11" s="9">
        <v>541</v>
      </c>
      <c r="D11" s="9">
        <v>1</v>
      </c>
      <c r="E11" s="9">
        <v>40</v>
      </c>
      <c r="F11" s="9">
        <v>21640</v>
      </c>
      <c r="G11" s="9">
        <v>10.82</v>
      </c>
      <c r="H11" s="9" t="s">
        <v>14</v>
      </c>
      <c r="I11" s="9">
        <v>541</v>
      </c>
      <c r="J11" s="9" t="s">
        <v>23</v>
      </c>
      <c r="K11" s="9" t="s">
        <v>16</v>
      </c>
    </row>
    <row r="12" ht="24.95" customHeight="1" spans="1:11">
      <c r="A12" s="10"/>
      <c r="B12" s="9" t="s">
        <v>13</v>
      </c>
      <c r="C12" s="9">
        <v>288</v>
      </c>
      <c r="D12" s="9">
        <v>1</v>
      </c>
      <c r="E12" s="9">
        <v>40</v>
      </c>
      <c r="F12" s="9">
        <v>11520</v>
      </c>
      <c r="G12" s="9">
        <v>5.76</v>
      </c>
      <c r="H12" s="9" t="s">
        <v>14</v>
      </c>
      <c r="I12" s="9">
        <v>288</v>
      </c>
      <c r="J12" s="9" t="s">
        <v>25</v>
      </c>
      <c r="K12" s="9"/>
    </row>
    <row r="13" ht="24.95" customHeight="1" spans="1:11">
      <c r="A13" s="10"/>
      <c r="B13" s="9" t="s">
        <v>19</v>
      </c>
      <c r="C13" s="15">
        <v>125</v>
      </c>
      <c r="D13" s="9">
        <v>1</v>
      </c>
      <c r="E13" s="9">
        <v>200</v>
      </c>
      <c r="F13" s="9">
        <v>25000</v>
      </c>
      <c r="G13" s="9">
        <v>12.5</v>
      </c>
      <c r="H13" s="9" t="s">
        <v>14</v>
      </c>
      <c r="I13" s="9">
        <v>625</v>
      </c>
      <c r="J13" s="21" t="s">
        <v>24</v>
      </c>
      <c r="K13" s="9" t="s">
        <v>16</v>
      </c>
    </row>
    <row r="14" ht="24.95" customHeight="1" spans="1:11">
      <c r="A14" s="10"/>
      <c r="B14" s="9" t="s">
        <v>19</v>
      </c>
      <c r="C14" s="16">
        <v>127</v>
      </c>
      <c r="D14" s="9">
        <v>1</v>
      </c>
      <c r="E14" s="9">
        <v>200</v>
      </c>
      <c r="F14" s="9">
        <v>25400</v>
      </c>
      <c r="G14" s="9">
        <v>12.7</v>
      </c>
      <c r="H14" s="9" t="s">
        <v>14</v>
      </c>
      <c r="I14" s="9">
        <v>635</v>
      </c>
      <c r="J14" s="9" t="s">
        <v>24</v>
      </c>
      <c r="K14" s="9" t="s">
        <v>16</v>
      </c>
    </row>
    <row r="15" ht="24.95" customHeight="1" spans="1:11">
      <c r="A15" s="10"/>
      <c r="B15" s="9" t="s">
        <v>19</v>
      </c>
      <c r="C15" s="16">
        <v>74</v>
      </c>
      <c r="D15" s="9">
        <v>1</v>
      </c>
      <c r="E15" s="9">
        <v>200</v>
      </c>
      <c r="F15" s="9">
        <v>14800</v>
      </c>
      <c r="G15" s="9">
        <v>7.4</v>
      </c>
      <c r="H15" s="9" t="s">
        <v>14</v>
      </c>
      <c r="I15" s="9">
        <v>370</v>
      </c>
      <c r="J15" s="9" t="s">
        <v>24</v>
      </c>
      <c r="K15" s="9" t="s">
        <v>16</v>
      </c>
    </row>
    <row r="16" ht="24.95" customHeight="1" spans="1:11">
      <c r="A16" s="10"/>
      <c r="B16" s="9" t="s">
        <v>19</v>
      </c>
      <c r="C16" s="16">
        <v>67</v>
      </c>
      <c r="D16" s="9">
        <v>1</v>
      </c>
      <c r="E16" s="9">
        <v>200</v>
      </c>
      <c r="F16" s="9">
        <v>13400</v>
      </c>
      <c r="G16" s="9">
        <v>6.7</v>
      </c>
      <c r="H16" s="9" t="s">
        <v>14</v>
      </c>
      <c r="I16" s="9">
        <v>335</v>
      </c>
      <c r="J16" s="9" t="s">
        <v>24</v>
      </c>
      <c r="K16" s="9" t="s">
        <v>16</v>
      </c>
    </row>
    <row r="17" ht="24.95" customHeight="1" spans="1:11">
      <c r="A17" s="10"/>
      <c r="B17" s="9" t="s">
        <v>13</v>
      </c>
      <c r="C17" s="15">
        <v>86</v>
      </c>
      <c r="D17" s="9">
        <v>1</v>
      </c>
      <c r="E17" s="9">
        <v>200</v>
      </c>
      <c r="F17" s="9">
        <v>17200</v>
      </c>
      <c r="G17" s="9">
        <v>8.6</v>
      </c>
      <c r="H17" s="9" t="s">
        <v>14</v>
      </c>
      <c r="I17" s="9">
        <v>430</v>
      </c>
      <c r="J17" s="21" t="s">
        <v>25</v>
      </c>
      <c r="K17" s="9" t="s">
        <v>16</v>
      </c>
    </row>
    <row r="18" ht="24.95" customHeight="1" spans="1:11">
      <c r="A18" s="10"/>
      <c r="B18" s="9" t="s">
        <v>21</v>
      </c>
      <c r="C18" s="15">
        <v>143</v>
      </c>
      <c r="D18" s="9">
        <v>1</v>
      </c>
      <c r="E18" s="9">
        <v>200</v>
      </c>
      <c r="F18" s="9">
        <v>28600</v>
      </c>
      <c r="G18" s="9">
        <v>14.3</v>
      </c>
      <c r="H18" s="9" t="s">
        <v>14</v>
      </c>
      <c r="I18" s="9">
        <v>715</v>
      </c>
      <c r="J18" s="22" t="s">
        <v>22</v>
      </c>
      <c r="K18" s="9" t="s">
        <v>16</v>
      </c>
    </row>
    <row r="19" ht="24.95" customHeight="1" spans="1:11">
      <c r="A19" s="10"/>
      <c r="B19" s="9" t="s">
        <v>21</v>
      </c>
      <c r="C19" s="15">
        <v>135</v>
      </c>
      <c r="D19" s="9">
        <v>1</v>
      </c>
      <c r="E19" s="9">
        <v>200</v>
      </c>
      <c r="F19" s="9">
        <v>27000</v>
      </c>
      <c r="G19" s="9">
        <v>13.5</v>
      </c>
      <c r="H19" s="9" t="s">
        <v>14</v>
      </c>
      <c r="I19" s="9">
        <v>675</v>
      </c>
      <c r="J19" s="23" t="s">
        <v>22</v>
      </c>
      <c r="K19" s="9" t="s">
        <v>16</v>
      </c>
    </row>
    <row r="20" ht="24.95" customHeight="1" spans="1:11">
      <c r="A20" s="10"/>
      <c r="B20" s="9" t="s">
        <v>21</v>
      </c>
      <c r="C20" s="15">
        <v>81</v>
      </c>
      <c r="D20" s="9">
        <v>1</v>
      </c>
      <c r="E20" s="9">
        <v>200</v>
      </c>
      <c r="F20" s="9">
        <v>16200</v>
      </c>
      <c r="G20" s="9">
        <v>8.1</v>
      </c>
      <c r="H20" s="9" t="s">
        <v>14</v>
      </c>
      <c r="I20" s="9">
        <v>405</v>
      </c>
      <c r="J20" s="24" t="s">
        <v>22</v>
      </c>
      <c r="K20" s="9" t="s">
        <v>16</v>
      </c>
    </row>
    <row r="21" ht="24.95" customHeight="1" spans="1:11">
      <c r="A21" s="10"/>
      <c r="B21" s="9" t="s">
        <v>21</v>
      </c>
      <c r="C21" s="15">
        <v>10</v>
      </c>
      <c r="D21" s="9">
        <v>1</v>
      </c>
      <c r="E21" s="9">
        <v>200</v>
      </c>
      <c r="F21" s="9">
        <v>2000</v>
      </c>
      <c r="G21" s="9">
        <v>1</v>
      </c>
      <c r="H21" s="9" t="s">
        <v>14</v>
      </c>
      <c r="I21" s="9">
        <v>50</v>
      </c>
      <c r="J21" s="24" t="s">
        <v>22</v>
      </c>
      <c r="K21" s="9" t="s">
        <v>16</v>
      </c>
    </row>
    <row r="22" ht="24.95" customHeight="1" spans="1:11">
      <c r="A22" s="10"/>
      <c r="B22" s="9" t="s">
        <v>21</v>
      </c>
      <c r="C22" s="15">
        <v>42</v>
      </c>
      <c r="D22" s="9">
        <v>1</v>
      </c>
      <c r="E22" s="9">
        <v>200</v>
      </c>
      <c r="F22" s="9">
        <v>8400</v>
      </c>
      <c r="G22" s="9">
        <v>4.2</v>
      </c>
      <c r="H22" s="9" t="s">
        <v>14</v>
      </c>
      <c r="I22" s="9">
        <v>210</v>
      </c>
      <c r="J22" s="24" t="s">
        <v>22</v>
      </c>
      <c r="K22" s="9" t="s">
        <v>16</v>
      </c>
    </row>
    <row r="23" ht="24.95" customHeight="1" spans="1:11">
      <c r="A23" s="10"/>
      <c r="B23" s="9" t="s">
        <v>21</v>
      </c>
      <c r="C23" s="15">
        <v>106</v>
      </c>
      <c r="D23" s="9">
        <v>1</v>
      </c>
      <c r="E23" s="9">
        <v>200</v>
      </c>
      <c r="F23" s="9">
        <v>21200</v>
      </c>
      <c r="G23" s="9">
        <v>10.6</v>
      </c>
      <c r="H23" s="9" t="s">
        <v>14</v>
      </c>
      <c r="I23" s="9">
        <v>530</v>
      </c>
      <c r="J23" s="24" t="s">
        <v>22</v>
      </c>
      <c r="K23" s="9" t="s">
        <v>16</v>
      </c>
    </row>
    <row r="24" ht="24.95" customHeight="1" spans="1:11">
      <c r="A24" s="10"/>
      <c r="B24" s="9" t="s">
        <v>19</v>
      </c>
      <c r="C24" s="16">
        <v>183</v>
      </c>
      <c r="D24" s="9">
        <v>1</v>
      </c>
      <c r="E24" s="9">
        <v>200</v>
      </c>
      <c r="F24" s="9">
        <v>36600</v>
      </c>
      <c r="G24" s="9">
        <v>18.3</v>
      </c>
      <c r="H24" s="9" t="s">
        <v>14</v>
      </c>
      <c r="I24" s="9">
        <v>915</v>
      </c>
      <c r="J24" s="9" t="s">
        <v>23</v>
      </c>
      <c r="K24" s="9" t="s">
        <v>16</v>
      </c>
    </row>
    <row r="25" ht="24.95" customHeight="1" spans="1:11">
      <c r="A25" s="10"/>
      <c r="B25" s="9" t="s">
        <v>19</v>
      </c>
      <c r="C25" s="16">
        <v>225</v>
      </c>
      <c r="D25" s="9">
        <v>1</v>
      </c>
      <c r="E25" s="9">
        <v>200</v>
      </c>
      <c r="F25" s="9">
        <v>45000</v>
      </c>
      <c r="G25" s="9">
        <v>22.5</v>
      </c>
      <c r="H25" s="9" t="s">
        <v>14</v>
      </c>
      <c r="I25" s="9">
        <v>1125</v>
      </c>
      <c r="J25" s="9" t="s">
        <v>23</v>
      </c>
      <c r="K25" s="9" t="s">
        <v>16</v>
      </c>
    </row>
    <row r="26" ht="24.95" customHeight="1" spans="1:11">
      <c r="A26" s="10"/>
      <c r="B26" s="9" t="s">
        <v>19</v>
      </c>
      <c r="C26" s="16">
        <v>103</v>
      </c>
      <c r="D26" s="9">
        <v>1</v>
      </c>
      <c r="E26" s="9">
        <v>200</v>
      </c>
      <c r="F26" s="9">
        <v>20600</v>
      </c>
      <c r="G26" s="9">
        <v>10.3</v>
      </c>
      <c r="H26" s="9" t="s">
        <v>14</v>
      </c>
      <c r="I26" s="9">
        <v>515</v>
      </c>
      <c r="J26" s="9" t="s">
        <v>23</v>
      </c>
      <c r="K26" s="9" t="s">
        <v>16</v>
      </c>
    </row>
    <row r="27" ht="24.95" customHeight="1" spans="1:11">
      <c r="A27" s="10"/>
      <c r="B27" s="9" t="s">
        <v>26</v>
      </c>
      <c r="C27" s="16">
        <f>SUM(C3:C26)</f>
        <v>4834</v>
      </c>
      <c r="D27" s="9"/>
      <c r="E27" s="9"/>
      <c r="F27" s="9">
        <f>SUM(F3:F26)</f>
        <v>593680</v>
      </c>
      <c r="G27" s="9">
        <f>SUM(G3:G26)</f>
        <v>296.84</v>
      </c>
      <c r="H27" s="9"/>
      <c r="I27" s="9">
        <f>SUM(I3:I26)</f>
        <v>14842</v>
      </c>
      <c r="J27" s="9"/>
      <c r="K27" s="9"/>
    </row>
    <row r="28" ht="24.95" customHeight="1" spans="1:11">
      <c r="A28" s="17" t="s">
        <v>27</v>
      </c>
      <c r="B28" s="9" t="s">
        <v>28</v>
      </c>
      <c r="C28" s="9">
        <v>126</v>
      </c>
      <c r="D28" s="9">
        <v>1</v>
      </c>
      <c r="E28" s="9">
        <v>200</v>
      </c>
      <c r="F28" s="9">
        <v>25200</v>
      </c>
      <c r="G28" s="9">
        <v>12.6</v>
      </c>
      <c r="H28" s="9" t="s">
        <v>14</v>
      </c>
      <c r="I28" s="9">
        <v>504</v>
      </c>
      <c r="J28" s="9" t="s">
        <v>29</v>
      </c>
      <c r="K28" s="9" t="s">
        <v>30</v>
      </c>
    </row>
    <row r="29" ht="24.95" customHeight="1" spans="1:11">
      <c r="A29" s="18"/>
      <c r="B29" s="9" t="s">
        <v>31</v>
      </c>
      <c r="C29" s="9">
        <v>300</v>
      </c>
      <c r="D29" s="9">
        <v>1</v>
      </c>
      <c r="E29" s="9">
        <v>200</v>
      </c>
      <c r="F29" s="9">
        <v>60000</v>
      </c>
      <c r="G29" s="9">
        <v>30</v>
      </c>
      <c r="H29" s="9" t="s">
        <v>14</v>
      </c>
      <c r="I29" s="9">
        <v>1200</v>
      </c>
      <c r="J29" s="9" t="s">
        <v>32</v>
      </c>
      <c r="K29" s="9" t="s">
        <v>30</v>
      </c>
    </row>
    <row r="30" ht="24.95" customHeight="1" spans="1:11">
      <c r="A30" s="18"/>
      <c r="B30" s="9" t="s">
        <v>33</v>
      </c>
      <c r="C30" s="9">
        <v>324</v>
      </c>
      <c r="D30" s="9">
        <v>1</v>
      </c>
      <c r="E30" s="9">
        <v>200</v>
      </c>
      <c r="F30" s="9">
        <v>64800</v>
      </c>
      <c r="G30" s="9">
        <v>32.4</v>
      </c>
      <c r="H30" s="9" t="s">
        <v>14</v>
      </c>
      <c r="I30" s="9">
        <v>1296</v>
      </c>
      <c r="J30" s="9" t="s">
        <v>20</v>
      </c>
      <c r="K30" s="9" t="s">
        <v>30</v>
      </c>
    </row>
    <row r="31" ht="24.95" customHeight="1" spans="1:11">
      <c r="A31" s="18"/>
      <c r="B31" s="9" t="s">
        <v>33</v>
      </c>
      <c r="C31" s="9">
        <v>112</v>
      </c>
      <c r="D31" s="9">
        <v>1</v>
      </c>
      <c r="E31" s="9">
        <v>75</v>
      </c>
      <c r="F31" s="9">
        <v>8400</v>
      </c>
      <c r="G31" s="9">
        <v>4.2</v>
      </c>
      <c r="H31" s="9" t="s">
        <v>14</v>
      </c>
      <c r="I31" s="9">
        <v>168</v>
      </c>
      <c r="J31" s="9" t="s">
        <v>20</v>
      </c>
      <c r="K31" s="9" t="s">
        <v>30</v>
      </c>
    </row>
    <row r="32" ht="32.25" customHeight="1" spans="1:11">
      <c r="A32" s="18"/>
      <c r="B32" s="17" t="s">
        <v>34</v>
      </c>
      <c r="C32" s="9">
        <v>258</v>
      </c>
      <c r="D32" s="9">
        <v>1</v>
      </c>
      <c r="E32" s="9">
        <v>200</v>
      </c>
      <c r="F32" s="9">
        <v>51600</v>
      </c>
      <c r="G32" s="9">
        <v>25.8</v>
      </c>
      <c r="H32" s="9" t="s">
        <v>14</v>
      </c>
      <c r="I32" s="9">
        <v>1032</v>
      </c>
      <c r="J32" s="9" t="s">
        <v>35</v>
      </c>
      <c r="K32" s="9" t="s">
        <v>30</v>
      </c>
    </row>
    <row r="33" ht="24.95" customHeight="1" spans="1:11">
      <c r="A33" s="18"/>
      <c r="B33" s="13" t="s">
        <v>26</v>
      </c>
      <c r="C33" s="13">
        <f>SUM(C28:C32)</f>
        <v>1120</v>
      </c>
      <c r="D33" s="13"/>
      <c r="E33" s="13"/>
      <c r="F33" s="13">
        <f>SUM(F28:F32)</f>
        <v>210000</v>
      </c>
      <c r="G33" s="13">
        <f>SUM(G28:G32)</f>
        <v>105</v>
      </c>
      <c r="H33" s="13"/>
      <c r="I33" s="13">
        <f>SUM(I28:I32)</f>
        <v>4200</v>
      </c>
      <c r="J33" s="13"/>
      <c r="K33" s="13"/>
    </row>
    <row r="34" ht="24.75" customHeight="1" spans="1:11">
      <c r="A34" s="19"/>
      <c r="B34" s="9" t="s">
        <v>36</v>
      </c>
      <c r="C34" s="20">
        <v>5954</v>
      </c>
      <c r="D34" s="20"/>
      <c r="E34" s="20"/>
      <c r="F34" s="20">
        <v>803680</v>
      </c>
      <c r="G34" s="20">
        <v>401.84</v>
      </c>
      <c r="H34" s="20"/>
      <c r="I34" s="20">
        <v>19042</v>
      </c>
      <c r="J34" s="20"/>
      <c r="K34" s="20"/>
    </row>
  </sheetData>
  <mergeCells count="6">
    <mergeCell ref="B1:K1"/>
    <mergeCell ref="A3:A27"/>
    <mergeCell ref="A28:A33"/>
    <mergeCell ref="B9:B10"/>
    <mergeCell ref="K9:K10"/>
    <mergeCell ref="K11:K12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Heartbeat_quickening</cp:lastModifiedBy>
  <dcterms:created xsi:type="dcterms:W3CDTF">2006-09-13T11:21:00Z</dcterms:created>
  <dcterms:modified xsi:type="dcterms:W3CDTF">2024-09-25T09:49:47Z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BFC45A78849342968EAF65BE77E18DE9_12</vt:lpwstr>
  </property>
  <property fmtid="{D5CDD505-2E9C-101B-9397-08002B2CF9AE}" pid="3" name="KSOProductBuildVer">
    <vt:lpwstr>2052-12.1.0.18276</vt:lpwstr>
  </property>
</Properties>
</file>